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8800" windowHeight="12330"/>
  </bookViews>
  <sheets>
    <sheet name="CMĐSDR T12-2023" sheetId="5" r:id="rId1"/>
  </sheets>
  <definedNames>
    <definedName name="__bookmark_1">#REF!</definedName>
  </definedNames>
  <calcPr calcId="162913"/>
</workbook>
</file>

<file path=xl/calcChain.xml><?xml version="1.0" encoding="utf-8"?>
<calcChain xmlns="http://schemas.openxmlformats.org/spreadsheetml/2006/main">
  <c r="I14" i="5" l="1"/>
  <c r="H14" i="5"/>
  <c r="G14" i="5"/>
  <c r="E13" i="5"/>
  <c r="F12" i="5"/>
  <c r="F14" i="5"/>
  <c r="E12" i="5"/>
  <c r="E4" i="5"/>
  <c r="E14" i="5"/>
  <c r="E10" i="5"/>
  <c r="E11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<sst xmlns="http://schemas.openxmlformats.org/spreadsheetml/2006/main" count="42" uniqueCount="37">
  <si>
    <t>TT</t>
  </si>
  <si>
    <t>Tên dự án</t>
  </si>
  <si>
    <t>Chủ đầu tư</t>
  </si>
  <si>
    <t>Địa điểm</t>
  </si>
  <si>
    <t>Rừng 
sản xuất (ha)</t>
  </si>
  <si>
    <t>Rừng 
đặc dụng (ha)</t>
  </si>
  <si>
    <t>Rừng 
phòng hộ (ha)</t>
  </si>
  <si>
    <t>Ngoài QH 3 L. rừng (ha)</t>
  </si>
  <si>
    <t>Tổng diện
 tích rừng (ha)</t>
  </si>
  <si>
    <t xml:space="preserve">Tổng </t>
  </si>
  <si>
    <t>Ban Quản lý dự án, Phát triển quỹ đất và Cụm công nghiệp huyện Cam Lộ</t>
  </si>
  <si>
    <t>Tại tiểu khu 777B, xã Cam Hiếu, huyện Cam Lộ, tỉnh Quảng Trị.</t>
  </si>
  <si>
    <t>Khu tái định cư phục vụ Dự án thành phần đoạn Vạn Ninh – Cam Lộ thuộc dự án xây dựng công trình đường bộ cao tốc Bắc – Nam phía Đông giai đoạn 2021 – 2025, đoạn qua địa bàn huyện Cam Lộ (khu vực xã Cam Hiếu).</t>
  </si>
  <si>
    <t>Nhà máy Điện gió Hoàng Hải</t>
  </si>
  <si>
    <t>Công ty TNHH MTV Đầu tư năng lượng Hoàng Hải Quảng Trị.</t>
  </si>
  <si>
    <t xml:space="preserve">Tại tiểu khu 698H, 716HU, NTK17, xã Húc, huyện Hướng Hóa, tỉnh Quảng Trị. </t>
  </si>
  <si>
    <t>Khai thác mỏ đất làm vật liệu san lấp Vĩnh Thủy 1 thuộc xã Vĩnh Thủy, huyện Vĩnh Linh, tỉnh Quảng Trị.</t>
  </si>
  <si>
    <t>Công ty TNHH Hải Lâm Sơn QT</t>
  </si>
  <si>
    <t xml:space="preserve">Tại tiểu khu NTK81 xã Vĩnh Thủy, huyện Vĩnh Linh, tỉnh Quảng Trị. </t>
  </si>
  <si>
    <t>Khai thác mỏ đất làm vật liệu san lấp Vĩnh Sơn 6, thuộc xã Vĩnh Sơn, huyện Vĩnh Linh, tỉnh Quảng Trị.</t>
  </si>
  <si>
    <t>Tại tiểu khu NTK80, xã Vĩnh Sơn, huyện Vĩnh Linh, tỉnh Quảng Trị.</t>
  </si>
  <si>
    <t>Định canh định cư xã Tà Long.</t>
  </si>
  <si>
    <t>Ban QLDA, Phát triển quỹ đất và Cụm công nghiệp huyện Đakrông.</t>
  </si>
  <si>
    <t xml:space="preserve">Tại tiểu khu 703A, xã Tà Long, huyện Đakrông, tỉnh Quảng Trị. </t>
  </si>
  <si>
    <t xml:space="preserve">Định canh định cư xã Hướng Hiệp </t>
  </si>
  <si>
    <t xml:space="preserve">Tại tiểu khu 664, xã Hướng Hiệp, huyện Đakrông, tỉnh Quảng Trị. </t>
  </si>
  <si>
    <t xml:space="preserve">Đường giao thông liên thôn điểm khu tái định cư Tà Rụt 1 đến thôn A Liêng, xã Tà Rụt </t>
  </si>
  <si>
    <t xml:space="preserve">Di dân khẩn cấp vùng sạt lỡ đất xã Húc Nghì </t>
  </si>
  <si>
    <t xml:space="preserve">Quảng trường văn hóa truyền thống các dân tộc Vân Kiều, Pako, thị trần Krông Klang, huyện Đakrông </t>
  </si>
  <si>
    <t xml:space="preserve">Tại tiểu khu 736A, xã Húc Nghì, huyện Đakrông, tỉnh Quảng Trị. </t>
  </si>
  <si>
    <t xml:space="preserve">Tại tiểu khu 752, xã Tà Rụt, huyện Đakrông, tỉnh Quảng Trị. </t>
  </si>
  <si>
    <t xml:space="preserve">Tại tiểu khu 683K, Thị trấn Krông Klang, huyện Đakrông, tỉnh Quảng Trị. </t>
  </si>
  <si>
    <t>Danh sách gồm 10 dự án./.</t>
  </si>
  <si>
    <t>Khu du lịch nghỉ dưỡng Eden Charm</t>
  </si>
  <si>
    <t>Công ty Cổ phần DoBF</t>
  </si>
  <si>
    <t>Tiểu khu 554, xã Vĩnh Thái, huyện Vĩnh Linh, tỉnh Quảng Trị</t>
  </si>
  <si>
    <r>
      <rPr>
        <b/>
        <sz val="14"/>
        <rFont val="Times New Roman"/>
        <family val="1"/>
      </rPr>
      <t xml:space="preserve">DANH MỤC CÁC DỰ ÁN CÓ CHUYỂN ĐỔI MỤC ĐÍCH SỬ DỤNG RỪNG SANG MỤC ĐÍCH KHÁC </t>
    </r>
    <r>
      <rPr>
        <b/>
        <sz val="12"/>
        <rFont val="Times New Roman"/>
        <family val="1"/>
      </rPr>
      <t xml:space="preserve">
</t>
    </r>
    <r>
      <rPr>
        <i/>
        <sz val="13"/>
        <rFont val="Times New Roman"/>
        <family val="1"/>
      </rPr>
      <t>(Kèm theo Nghị quyết số:     /NQ-HĐND ngày 07/12/2023 của Hội đồng nhân dân tỉnh)</t>
    </r>
    <r>
      <rPr>
        <b/>
        <sz val="12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</si>
</sst>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8" formatCode="#,##0.0"/>
    <numFmt numFmtId="170" formatCode="#,##0.0000"/>
    <numFmt numFmtId="175" formatCode="0.0000"/>
  </numFmts>
  <fonts count="3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Calibri"/>
      <family val="2"/>
    </font>
    <font>
      <sz val="14"/>
      <name val="Times New Roman"/>
      <family val="1"/>
    </font>
    <font>
      <sz val="11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3" applyNumberFormat="0" applyAlignment="0" applyProtection="0"/>
    <xf numFmtId="0" fontId="16" fillId="28" borderId="4" applyNumberFormat="0" applyAlignment="0" applyProtection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9" borderId="0" applyNumberFormat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30" borderId="3" applyNumberFormat="0" applyAlignment="0" applyProtection="0"/>
    <xf numFmtId="0" fontId="23" fillId="0" borderId="8" applyNumberFormat="0" applyFill="0" applyAlignment="0" applyProtection="0"/>
    <xf numFmtId="0" fontId="24" fillId="31" borderId="0" applyNumberFormat="0" applyBorder="0" applyAlignment="0" applyProtection="0"/>
    <xf numFmtId="0" fontId="12" fillId="32" borderId="9" applyNumberFormat="0" applyFont="0" applyAlignment="0" applyProtection="0"/>
    <xf numFmtId="0" fontId="25" fillId="2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68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0" xfId="0" applyFont="1" applyFill="1" applyAlignment="1">
      <alignment horizontal="center" vertical="center"/>
    </xf>
    <xf numFmtId="170" fontId="2" fillId="0" borderId="0" xfId="0" applyNumberFormat="1" applyFont="1" applyFill="1"/>
    <xf numFmtId="0" fontId="29" fillId="0" borderId="0" xfId="0" applyNumberFormat="1" applyFont="1" applyFill="1" applyBorder="1" applyAlignment="1" applyProtection="1">
      <alignment horizontal="center" vertical="top" wrapText="1"/>
    </xf>
    <xf numFmtId="0" fontId="29" fillId="0" borderId="0" xfId="0" applyNumberFormat="1" applyFont="1" applyFill="1" applyBorder="1" applyAlignment="1" applyProtection="1">
      <alignment vertical="top" wrapText="1"/>
    </xf>
    <xf numFmtId="0" fontId="30" fillId="0" borderId="0" xfId="0" applyFont="1" applyFill="1"/>
    <xf numFmtId="175" fontId="3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107565</xdr:colOff>
      <xdr:row>1</xdr:row>
      <xdr:rowOff>485590</xdr:rowOff>
    </xdr:from>
    <xdr:to>
      <xdr:col>4</xdr:col>
      <xdr:colOff>382675</xdr:colOff>
      <xdr:row>1</xdr:row>
      <xdr:rowOff>493059</xdr:rowOff>
    </xdr:to>
    <xdr:cxnSp macro="">
      <xdr:nvCxnSpPr>
        <xdr:cNvPr id="3" name="Straight Connector 2"/>
        <xdr:cNvCxnSpPr/>
      </xdr:nvCxnSpPr>
      <xdr:spPr>
        <a:xfrm>
          <a:off x="3177977" y="743325"/>
          <a:ext cx="2168904" cy="746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Zeros="0" tabSelected="1" zoomScale="85" zoomScaleNormal="85" workbookViewId="0">
      <selection activeCell="I4" sqref="I4"/>
    </sheetView>
  </sheetViews>
  <sheetFormatPr defaultRowHeight="15" x14ac:dyDescent="0.25"/>
  <cols>
    <col min="1" max="1" width="5" style="15" customWidth="1"/>
    <col min="2" max="2" width="23" style="12" customWidth="1"/>
    <col min="3" max="3" width="18" style="12" customWidth="1"/>
    <col min="4" max="4" width="28.42578125" style="12" customWidth="1"/>
    <col min="5" max="5" width="11.85546875" style="12" customWidth="1"/>
    <col min="6" max="6" width="12" style="12" customWidth="1"/>
    <col min="7" max="7" width="9.42578125" style="12" customWidth="1"/>
    <col min="8" max="8" width="11.140625" style="12" customWidth="1"/>
    <col min="9" max="10" width="10.7109375" style="12" customWidth="1"/>
    <col min="11" max="11" width="8.42578125" style="12" customWidth="1"/>
    <col min="12" max="12" width="7.85546875" style="12" customWidth="1"/>
    <col min="13" max="13" width="8.28515625" style="12" customWidth="1"/>
    <col min="14" max="14" width="16.140625" style="12" customWidth="1"/>
    <col min="15" max="16384" width="9.140625" style="12"/>
  </cols>
  <sheetData>
    <row r="1" spans="1:13" ht="20.25" customHeight="1" x14ac:dyDescent="0.25">
      <c r="A1" s="5"/>
      <c r="B1" s="1"/>
      <c r="C1" s="1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59.25" customHeight="1" x14ac:dyDescent="0.25">
      <c r="A2" s="28" t="s">
        <v>36</v>
      </c>
      <c r="B2" s="29"/>
      <c r="C2" s="29"/>
      <c r="D2" s="29"/>
      <c r="E2" s="29"/>
      <c r="F2" s="29"/>
      <c r="G2" s="29"/>
      <c r="H2" s="29"/>
      <c r="I2" s="29"/>
      <c r="J2" s="7"/>
      <c r="K2" s="8"/>
      <c r="L2" s="8"/>
      <c r="M2" s="7"/>
    </row>
    <row r="3" spans="1:13" ht="63.75" customHeight="1" x14ac:dyDescent="0.25">
      <c r="A3" s="2" t="s">
        <v>0</v>
      </c>
      <c r="B3" s="3" t="s">
        <v>1</v>
      </c>
      <c r="C3" s="3" t="s">
        <v>2</v>
      </c>
      <c r="D3" s="13" t="s">
        <v>3</v>
      </c>
      <c r="E3" s="11" t="s">
        <v>8</v>
      </c>
      <c r="F3" s="11" t="s">
        <v>4</v>
      </c>
      <c r="G3" s="11" t="s">
        <v>5</v>
      </c>
      <c r="H3" s="11" t="s">
        <v>6</v>
      </c>
      <c r="I3" s="11" t="s">
        <v>7</v>
      </c>
      <c r="J3" s="9"/>
      <c r="K3" s="9"/>
      <c r="L3" s="10"/>
      <c r="M3" s="10"/>
    </row>
    <row r="4" spans="1:13" ht="135.94999999999999" customHeight="1" x14ac:dyDescent="0.25">
      <c r="A4" s="4">
        <v>1</v>
      </c>
      <c r="B4" s="26" t="s">
        <v>12</v>
      </c>
      <c r="C4" s="26" t="s">
        <v>10</v>
      </c>
      <c r="D4" s="26" t="s">
        <v>11</v>
      </c>
      <c r="E4" s="20">
        <f>SUM(F4:I4)</f>
        <v>1.2081999999999999</v>
      </c>
      <c r="F4" s="21">
        <v>1.2081999999999999</v>
      </c>
      <c r="G4" s="21">
        <v>0</v>
      </c>
      <c r="H4" s="21">
        <v>0</v>
      </c>
      <c r="I4" s="21">
        <v>0</v>
      </c>
      <c r="J4" s="9"/>
      <c r="K4" s="9"/>
      <c r="L4" s="10"/>
      <c r="M4" s="10"/>
    </row>
    <row r="5" spans="1:13" ht="64.5" customHeight="1" x14ac:dyDescent="0.25">
      <c r="A5" s="4">
        <v>2</v>
      </c>
      <c r="B5" s="26" t="s">
        <v>13</v>
      </c>
      <c r="C5" s="26" t="s">
        <v>14</v>
      </c>
      <c r="D5" s="26" t="s">
        <v>15</v>
      </c>
      <c r="E5" s="20">
        <f t="shared" ref="E5:E11" si="0">SUM(F5:I5)</f>
        <v>2.4500000000000001E-2</v>
      </c>
      <c r="F5" s="21">
        <v>2.4500000000000001E-2</v>
      </c>
      <c r="G5" s="21">
        <v>0</v>
      </c>
      <c r="H5" s="21">
        <v>0</v>
      </c>
      <c r="I5" s="21">
        <v>0</v>
      </c>
      <c r="J5" s="9"/>
      <c r="K5" s="9"/>
      <c r="L5" s="10"/>
      <c r="M5" s="10"/>
    </row>
    <row r="6" spans="1:13" ht="68.099999999999994" customHeight="1" x14ac:dyDescent="0.25">
      <c r="A6" s="4">
        <v>3</v>
      </c>
      <c r="B6" s="26" t="s">
        <v>16</v>
      </c>
      <c r="C6" s="26" t="s">
        <v>17</v>
      </c>
      <c r="D6" s="26" t="s">
        <v>18</v>
      </c>
      <c r="E6" s="20">
        <f t="shared" si="0"/>
        <v>0.61080000000000001</v>
      </c>
      <c r="F6" s="21">
        <v>0.61080000000000001</v>
      </c>
      <c r="G6" s="21">
        <v>0</v>
      </c>
      <c r="H6" s="21">
        <v>0</v>
      </c>
      <c r="I6" s="21">
        <v>0</v>
      </c>
      <c r="J6" s="9"/>
      <c r="K6" s="9"/>
      <c r="L6" s="10"/>
      <c r="M6" s="10"/>
    </row>
    <row r="7" spans="1:13" ht="75.599999999999994" customHeight="1" x14ac:dyDescent="0.25">
      <c r="A7" s="4">
        <v>4</v>
      </c>
      <c r="B7" s="26" t="s">
        <v>19</v>
      </c>
      <c r="C7" s="26" t="s">
        <v>17</v>
      </c>
      <c r="D7" s="26" t="s">
        <v>20</v>
      </c>
      <c r="E7" s="20">
        <f t="shared" si="0"/>
        <v>3.6478000000000002</v>
      </c>
      <c r="F7" s="21">
        <v>3.6478000000000002</v>
      </c>
      <c r="G7" s="21">
        <v>0</v>
      </c>
      <c r="H7" s="21">
        <v>0</v>
      </c>
      <c r="I7" s="21">
        <v>0</v>
      </c>
      <c r="J7" s="9"/>
      <c r="K7" s="9"/>
      <c r="L7" s="10"/>
      <c r="M7" s="10"/>
    </row>
    <row r="8" spans="1:13" ht="68.45" customHeight="1" x14ac:dyDescent="0.25">
      <c r="A8" s="4">
        <v>5</v>
      </c>
      <c r="B8" s="26" t="s">
        <v>21</v>
      </c>
      <c r="C8" s="26" t="s">
        <v>22</v>
      </c>
      <c r="D8" s="26" t="s">
        <v>23</v>
      </c>
      <c r="E8" s="20">
        <f t="shared" si="0"/>
        <v>2.2088000000000001</v>
      </c>
      <c r="F8" s="23">
        <v>2.2088000000000001</v>
      </c>
      <c r="G8" s="21">
        <v>0</v>
      </c>
      <c r="H8" s="21">
        <v>0</v>
      </c>
      <c r="I8" s="21">
        <v>0</v>
      </c>
      <c r="J8" s="9"/>
      <c r="K8" s="9"/>
      <c r="L8" s="10"/>
      <c r="M8" s="10"/>
    </row>
    <row r="9" spans="1:13" ht="67.5" customHeight="1" x14ac:dyDescent="0.25">
      <c r="A9" s="4">
        <v>6</v>
      </c>
      <c r="B9" s="26" t="s">
        <v>24</v>
      </c>
      <c r="C9" s="26" t="s">
        <v>22</v>
      </c>
      <c r="D9" s="26" t="s">
        <v>25</v>
      </c>
      <c r="E9" s="20">
        <f t="shared" si="0"/>
        <v>5.0412999999999997</v>
      </c>
      <c r="F9" s="24">
        <v>5.0412999999999997</v>
      </c>
      <c r="G9" s="21">
        <v>0</v>
      </c>
      <c r="H9" s="21">
        <v>0</v>
      </c>
      <c r="I9" s="21">
        <v>0</v>
      </c>
      <c r="J9" s="9"/>
      <c r="K9" s="9"/>
      <c r="L9" s="10"/>
      <c r="M9" s="10"/>
    </row>
    <row r="10" spans="1:13" ht="66.599999999999994" customHeight="1" x14ac:dyDescent="0.25">
      <c r="A10" s="4">
        <v>7</v>
      </c>
      <c r="B10" s="26" t="s">
        <v>27</v>
      </c>
      <c r="C10" s="26" t="s">
        <v>22</v>
      </c>
      <c r="D10" s="26" t="s">
        <v>29</v>
      </c>
      <c r="E10" s="20">
        <f t="shared" si="0"/>
        <v>1.7002000000000002</v>
      </c>
      <c r="F10" s="24">
        <v>1.6887000000000001</v>
      </c>
      <c r="G10" s="21">
        <v>0</v>
      </c>
      <c r="H10" s="21">
        <v>1.15E-2</v>
      </c>
      <c r="I10" s="21">
        <v>0</v>
      </c>
      <c r="J10" s="9"/>
      <c r="K10" s="9"/>
      <c r="L10" s="10"/>
      <c r="M10" s="10"/>
    </row>
    <row r="11" spans="1:13" ht="66.599999999999994" customHeight="1" x14ac:dyDescent="0.25">
      <c r="A11" s="4">
        <v>8</v>
      </c>
      <c r="B11" s="26" t="s">
        <v>26</v>
      </c>
      <c r="C11" s="26" t="s">
        <v>22</v>
      </c>
      <c r="D11" s="26" t="s">
        <v>30</v>
      </c>
      <c r="E11" s="20">
        <f t="shared" si="0"/>
        <v>1.9654</v>
      </c>
      <c r="F11" s="25">
        <v>1.9654</v>
      </c>
      <c r="G11" s="21">
        <v>0</v>
      </c>
      <c r="H11" s="21">
        <v>0</v>
      </c>
      <c r="I11" s="21">
        <v>0</v>
      </c>
      <c r="J11" s="9"/>
      <c r="K11" s="9"/>
      <c r="L11" s="10"/>
      <c r="M11" s="10"/>
    </row>
    <row r="12" spans="1:13" s="19" customFormat="1" ht="77.45" customHeight="1" x14ac:dyDescent="0.25">
      <c r="A12" s="4">
        <v>9</v>
      </c>
      <c r="B12" s="26" t="s">
        <v>28</v>
      </c>
      <c r="C12" s="26" t="s">
        <v>22</v>
      </c>
      <c r="D12" s="26" t="s">
        <v>31</v>
      </c>
      <c r="E12" s="20">
        <f>SUM(F12:I12)</f>
        <v>2.5964999999999998</v>
      </c>
      <c r="F12" s="23">
        <f>2.1669+0.4296</f>
        <v>2.5964999999999998</v>
      </c>
      <c r="G12" s="21">
        <v>0</v>
      </c>
      <c r="H12" s="21">
        <v>0</v>
      </c>
      <c r="I12" s="21">
        <v>0</v>
      </c>
      <c r="J12" s="17"/>
      <c r="K12" s="17"/>
      <c r="L12" s="18"/>
      <c r="M12" s="18"/>
    </row>
    <row r="13" spans="1:13" ht="42.6" customHeight="1" x14ac:dyDescent="0.25">
      <c r="A13" s="4">
        <v>10</v>
      </c>
      <c r="B13" s="27" t="s">
        <v>33</v>
      </c>
      <c r="C13" s="27" t="s">
        <v>34</v>
      </c>
      <c r="D13" s="27" t="s">
        <v>35</v>
      </c>
      <c r="E13" s="20">
        <f>SUM(F13:I13)</f>
        <v>14.5786</v>
      </c>
      <c r="F13" s="22"/>
      <c r="G13" s="22"/>
      <c r="H13" s="22">
        <v>14.5786</v>
      </c>
      <c r="I13" s="22"/>
      <c r="J13" s="9"/>
      <c r="K13" s="9"/>
      <c r="L13" s="10"/>
      <c r="M13" s="10"/>
    </row>
    <row r="14" spans="1:13" ht="18.95" customHeight="1" x14ac:dyDescent="0.25">
      <c r="A14" s="30" t="s">
        <v>9</v>
      </c>
      <c r="B14" s="30"/>
      <c r="C14" s="30"/>
      <c r="D14" s="11"/>
      <c r="E14" s="20">
        <f>SUM(E4:E13)</f>
        <v>33.582099999999997</v>
      </c>
      <c r="F14" s="20">
        <f>SUM(F4:F13)</f>
        <v>18.991999999999997</v>
      </c>
      <c r="G14" s="20">
        <f>SUM(G4:G13)</f>
        <v>0</v>
      </c>
      <c r="H14" s="20">
        <f>SUM(H4:H13)</f>
        <v>14.5901</v>
      </c>
      <c r="I14" s="20">
        <f>SUM(I4:I13)</f>
        <v>0</v>
      </c>
      <c r="J14" s="9"/>
      <c r="K14" s="9"/>
      <c r="L14" s="10"/>
      <c r="M14" s="10"/>
    </row>
    <row r="15" spans="1:13" ht="20.25" customHeight="1" x14ac:dyDescent="0.25">
      <c r="A15" s="14"/>
      <c r="B15" s="31" t="s">
        <v>32</v>
      </c>
      <c r="C15" s="31"/>
      <c r="D15" s="31"/>
      <c r="E15" s="31"/>
      <c r="F15" s="31"/>
      <c r="G15" s="31"/>
      <c r="H15" s="31"/>
      <c r="I15" s="31"/>
    </row>
    <row r="17" spans="5:9" x14ac:dyDescent="0.25">
      <c r="E17" s="16"/>
    </row>
    <row r="18" spans="5:9" x14ac:dyDescent="0.25">
      <c r="E18" s="16"/>
      <c r="F18" s="16"/>
      <c r="G18" s="16"/>
      <c r="H18" s="16"/>
      <c r="I18" s="16"/>
    </row>
  </sheetData>
  <mergeCells count="3">
    <mergeCell ref="A2:I2"/>
    <mergeCell ref="A14:C14"/>
    <mergeCell ref="B15:I15"/>
  </mergeCells>
  <pageMargins left="0.7" right="0.7" top="0.65" bottom="0.25" header="0.3" footer="0.3"/>
  <pageSetup paperSize="9"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CMĐSDR T12-2023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cp:lastPrinted>2023-12-04T07:27:27Z</cp:lastPrinted>
  <dcterms:created xsi:type="dcterms:W3CDTF">2019-03-22T02:44:52Z</dcterms:created>
  <dcterms:modified xsi:type="dcterms:W3CDTF">2023-12-05T03:21:43Z</dcterms:modified>
</cp:coreProperties>
</file>